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60" windowWidth="13155" windowHeight="10365"/>
  </bookViews>
  <sheets>
    <sheet name="Лист1" sheetId="1" r:id="rId1"/>
    <sheet name="Лист2" sheetId="2" r:id="rId2"/>
  </sheets>
  <definedNames>
    <definedName name="_xlnm.Print_Area" localSheetId="0">Лист1!$A$1:$H$69</definedName>
  </definedNames>
  <calcPr calcId="145621"/>
</workbook>
</file>

<file path=xl/calcChain.xml><?xml version="1.0" encoding="utf-8"?>
<calcChain xmlns="http://schemas.openxmlformats.org/spreadsheetml/2006/main">
  <c r="A64" i="2"/>
  <c r="C67" i="1" l="1"/>
  <c r="C69" s="1"/>
</calcChain>
</file>

<file path=xl/sharedStrings.xml><?xml version="1.0" encoding="utf-8"?>
<sst xmlns="http://schemas.openxmlformats.org/spreadsheetml/2006/main" count="244" uniqueCount="137">
  <si>
    <t xml:space="preserve">
</t>
  </si>
  <si>
    <t>№ 
п/п</t>
  </si>
  <si>
    <t>Наименование территории</t>
  </si>
  <si>
    <t>Количество номеров избирательных участков, участков референдума</t>
  </si>
  <si>
    <t>Номера избирательных участков, участков референдума</t>
  </si>
  <si>
    <t>Избирательные участки, участки референдума, образованные на постоянной основе</t>
  </si>
  <si>
    <t>Избирательные участки, участки референдума, образуемые в местах временного пребывания избирателей, участников референдума</t>
  </si>
  <si>
    <t>город Азов</t>
  </si>
  <si>
    <t>№</t>
  </si>
  <si>
    <t>-</t>
  </si>
  <si>
    <t xml:space="preserve">Азовский район  </t>
  </si>
  <si>
    <t xml:space="preserve">Аксайский район  </t>
  </si>
  <si>
    <t xml:space="preserve">Багаевский район  </t>
  </si>
  <si>
    <t>город Батайск</t>
  </si>
  <si>
    <t>267, 2631</t>
  </si>
  <si>
    <t xml:space="preserve">Белокалитвинский район  </t>
  </si>
  <si>
    <t>Боковский район</t>
  </si>
  <si>
    <t xml:space="preserve">Верхнедонской район  </t>
  </si>
  <si>
    <t xml:space="preserve">Веселовский район  </t>
  </si>
  <si>
    <t xml:space="preserve">город Волгодонск </t>
  </si>
  <si>
    <t xml:space="preserve">Волгодонской район  </t>
  </si>
  <si>
    <t>город Гуково</t>
  </si>
  <si>
    <t>город Донецк</t>
  </si>
  <si>
    <t xml:space="preserve">Дубовский район  </t>
  </si>
  <si>
    <t xml:space="preserve">Егорлыкский район  </t>
  </si>
  <si>
    <t xml:space="preserve">Заветинский район  </t>
  </si>
  <si>
    <t>город Зверево</t>
  </si>
  <si>
    <t>642, 2627, 2628, 2629</t>
  </si>
  <si>
    <t xml:space="preserve">Зерноградский район  </t>
  </si>
  <si>
    <t xml:space="preserve">Зимовниковский район  </t>
  </si>
  <si>
    <t xml:space="preserve">Кагальницкий район  </t>
  </si>
  <si>
    <t>город Каменск-Шахтинский</t>
  </si>
  <si>
    <t>№ 818</t>
  </si>
  <si>
    <t xml:space="preserve">Каменский район  </t>
  </si>
  <si>
    <t xml:space="preserve">Кашарский район  </t>
  </si>
  <si>
    <t xml:space="preserve">Константиновский район  </t>
  </si>
  <si>
    <t xml:space="preserve">Красносулинский район  </t>
  </si>
  <si>
    <t xml:space="preserve">Куйбышевский район  </t>
  </si>
  <si>
    <t>1026, 1029, 1030, 1032 - 1038, 1040</t>
  </si>
  <si>
    <t xml:space="preserve">Мартыновский район  </t>
  </si>
  <si>
    <t xml:space="preserve">Матвеево-Курганский район  </t>
  </si>
  <si>
    <t>1096, 1098 - 1116</t>
  </si>
  <si>
    <t xml:space="preserve">Миллеровский район  </t>
  </si>
  <si>
    <t xml:space="preserve">Милютинский район  </t>
  </si>
  <si>
    <t xml:space="preserve">Морозовский район  </t>
  </si>
  <si>
    <t>1219, 1222 - 1231, 1234 - 1247</t>
  </si>
  <si>
    <t xml:space="preserve">Мясниковский район  </t>
  </si>
  <si>
    <t xml:space="preserve">Неклиновский район  </t>
  </si>
  <si>
    <t>1356, 2620</t>
  </si>
  <si>
    <t>№ 2381</t>
  </si>
  <si>
    <t>город Новочеркасск</t>
  </si>
  <si>
    <t>№ 1424</t>
  </si>
  <si>
    <t>город Новошахтинск</t>
  </si>
  <si>
    <t xml:space="preserve">Обливский район  </t>
  </si>
  <si>
    <t>1491, 1494 - 1503</t>
  </si>
  <si>
    <t xml:space="preserve">Октябрьский район  </t>
  </si>
  <si>
    <t>1552, 1555, 1556, 1564</t>
  </si>
  <si>
    <t xml:space="preserve">Орловский район  </t>
  </si>
  <si>
    <t xml:space="preserve">Песчанокопский район  </t>
  </si>
  <si>
    <t xml:space="preserve">Пролетарский район  </t>
  </si>
  <si>
    <t xml:space="preserve">Ремонтненский район  </t>
  </si>
  <si>
    <t xml:space="preserve">Родионово-Несветайский район  </t>
  </si>
  <si>
    <t>Ворошиловский район города Ростова-на-Дону</t>
  </si>
  <si>
    <t>1738, 950, 2037</t>
  </si>
  <si>
    <t>№ 1739</t>
  </si>
  <si>
    <t>Железнодорожный район города Ростова-на-Дону</t>
  </si>
  <si>
    <t>№ 1232</t>
  </si>
  <si>
    <t>Кировский район города Ростова-на-Дону</t>
  </si>
  <si>
    <t>№ 1798</t>
  </si>
  <si>
    <t>Ленинский район города Ростова-на-Дону</t>
  </si>
  <si>
    <t>1805, 1807, 1809 - 1823</t>
  </si>
  <si>
    <t>Октябрьский район города Ростова-на-Дону</t>
  </si>
  <si>
    <t>№ 2305</t>
  </si>
  <si>
    <t>Первомайский район города Ростова-на-Дону</t>
  </si>
  <si>
    <t>1930, 1959, 1932</t>
  </si>
  <si>
    <t>Пролетарский район города Ростова-на-Дону</t>
  </si>
  <si>
    <t>№ 1946</t>
  </si>
  <si>
    <t>Советский район города Ростова-на-Дону</t>
  </si>
  <si>
    <t>№ 2038</t>
  </si>
  <si>
    <t xml:space="preserve">Сальский район  </t>
  </si>
  <si>
    <t xml:space="preserve">Семикаракорский район  </t>
  </si>
  <si>
    <t xml:space="preserve">Советский район  </t>
  </si>
  <si>
    <t>2138, 2140 - 2147</t>
  </si>
  <si>
    <t>город Таганрог (восточная)</t>
  </si>
  <si>
    <t>№ 2623</t>
  </si>
  <si>
    <t>город Таганрог (западная)</t>
  </si>
  <si>
    <t>2272, 2294</t>
  </si>
  <si>
    <t>№ 2622</t>
  </si>
  <si>
    <t xml:space="preserve">Тарасовский район  </t>
  </si>
  <si>
    <t xml:space="preserve">Тацинский район  </t>
  </si>
  <si>
    <t xml:space="preserve">Усть-Донецкий район  </t>
  </si>
  <si>
    <t xml:space="preserve">Целинский район  </t>
  </si>
  <si>
    <t>,</t>
  </si>
  <si>
    <t>2382 - 2402</t>
  </si>
  <si>
    <t xml:space="preserve">Цимлянский район  </t>
  </si>
  <si>
    <t xml:space="preserve">Чертковский район  </t>
  </si>
  <si>
    <t>город Шахты</t>
  </si>
  <si>
    <t>2577, 2616</t>
  </si>
  <si>
    <t>№ 2578, 2579, 2580, 2582</t>
  </si>
  <si>
    <t xml:space="preserve">Шолоховский район  </t>
  </si>
  <si>
    <t>ИТОГО ПО ТЕРРИТОРИЯМ</t>
  </si>
  <si>
    <t>Резервные номера</t>
  </si>
  <si>
    <t>ИТОГО НОМЕРОВ</t>
  </si>
  <si>
    <t>1136, 1138 - 1146, 1148 - 1174</t>
  </si>
  <si>
    <t>734  ,  735, 737 - 746, 749 - 751, 753 -758, 760 - 765, 767 - 769, 771 - 773</t>
  </si>
  <si>
    <t>1176 - 1178, 1180, 1181, 1183 - 1186, 1188 , 1190 - 1194, 1196 - 1199, 1201, 1202</t>
  </si>
  <si>
    <t>1233 , 1425 - 1432, 1434 - 1436, 1438 - 1453, 1456 - 1458, 1460 - 1466, 1468 - 1480, 2619</t>
  </si>
  <si>
    <t>1597 - 1602, 1604, 1605, 1607, 1608, 1610 - 1612, 1614 - 1617</t>
  </si>
  <si>
    <t>1592  , 1740 - 1754, 1756 - 1773</t>
  </si>
  <si>
    <t>1824 - 1874, 2403, 2625, 2630, 2632, 1027, 1031 , 1039</t>
  </si>
  <si>
    <t>1097 , 1983 - 2036, 2303, 2626, 1175, 1187, 1189 , 1195, 2615, 2618</t>
  </si>
  <si>
    <t>1776, 1778 - 1787, 1789, 1792 - 1797</t>
  </si>
  <si>
    <t>49, 51 - 97, 99 - 126, 298, 996</t>
  </si>
  <si>
    <t>351, 353 - 356, 360 - 364</t>
  </si>
  <si>
    <t>№ 1221</t>
  </si>
  <si>
    <t>2581 , 2583, 2584, 2586 - 2591, 2594, 2595, 2597, 2600, 2601,  2604 , 2606, 2608, 2609, 2612, 2614, 2617</t>
  </si>
  <si>
    <t>867 , 870 - 873, 875 - 883, 885, 887, 888, 890, 892 - 903</t>
  </si>
  <si>
    <t>824, 826 - 832, 834 - 863, 865, 866</t>
  </si>
  <si>
    <t>1272, 1454, 1455</t>
  </si>
  <si>
    <t>368 - 370, 372 - 378, 380, 382 - 390, 392, 393, 395 - 397, 399, 400, 402, 404</t>
  </si>
  <si>
    <t>1 - 45</t>
  </si>
  <si>
    <t>545, 547 - 549</t>
  </si>
  <si>
    <t>729, 731 - 733</t>
  </si>
  <si>
    <t>2273 - 2280, 2282 - 2293, 2295 - 2302, 2304 , 2306, 2308 - 2309, 2311 - 2314, 2316, 2318 - 2320</t>
  </si>
  <si>
    <t>1931 , 1933 - 1939, 1941 - 1945, 1947 - 1958, 1961 - 1965, 1967 - 1982, 2592</t>
  </si>
  <si>
    <t>294, 296, 299 - 340</t>
  </si>
  <si>
    <t>1365, 1367 - 1385, 1387 - 1423, 2621, 1433, 1437</t>
  </si>
  <si>
    <t>647, 649 - 663, 665 - 668, 670 - 681, 684 - 700, 702 - 704</t>
  </si>
  <si>
    <t>995, 997 - 1015, 1028</t>
  </si>
  <si>
    <t>904 ,  906 - 908, 911 - 914, 916 - 918, 920 - 922, 924 - 928, 930, 933 - 936, 939 - 944, 946 - 949</t>
  </si>
  <si>
    <t>1553 , 1557, 1558, 1560, 1562, 1563, 1565, 1566, 1569, 1571, 1574, 1575, 1578, 1580 - 1591, 1595, 1596</t>
  </si>
  <si>
    <t>191, 216, 1220, 1200, 2610, 2611, 2624</t>
  </si>
  <si>
    <t>2107, 2010 - 2134</t>
  </si>
  <si>
    <t>2333, 2335 - 2353</t>
  </si>
  <si>
    <t>2039 - 2059, 2061, 2062, 2065 - 2069, 2071, 2073 - 2075, 2077 - 2082, 2084 - 2090, 2092 - 2095</t>
  </si>
  <si>
    <t>№№ 50, 98, 295, 297, 352, 357, 358, 359, 365, 366, 367, 371, 379, 381, 391, 394, 398, 401, 403, 546, 648, 664, 669, 682, 683, 701, 730, 736, 747, 748, 752, 759, 766, 770, 825, 833, 864, 868, 869, 874, 884, 886, 889, 891, 905, 909, 910, 915, 919, 923, 929, 931, 932, 937, 938, 945, 1016, 1017, 1137, 1147, 1179, 1182, 1366, 1386, 1459, 1467, 1492, 1493, 1554, 1559, 1561, 1567, 1568, 1570, 1572, 1573, 1576, 1577, 1579, 1593, 1594, 1603, 1606, 1609, 1613, 1755, 1777, 1788, 1790, 1791, 1806, 1808, 1940, 1960, 1966, 2060, 2063, 2064, 2070, 2072, 2076, 2083, 2091, 2108, 2109, 2139, 2281, 2307, 2310, 2315, 2317, 2334, 2585, 2593, 2596, 2598, 2599, 2602, 2603, 2605, 2607, 2613</t>
  </si>
  <si>
    <t>Приложение к постановлению 
Избирательной комиссии Ростовской области 
от 19.02.2026 г.  № 142-2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</si>
</sst>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4" fillId="3" borderId="9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top" wrapText="1"/>
    </xf>
    <xf numFmtId="0" fontId="2" fillId="3" borderId="7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1"/>
  <sheetViews>
    <sheetView tabSelected="1" view="pageBreakPreview" topLeftCell="C7" zoomScale="60" zoomScaleNormal="85" zoomScalePageLayoutView="70" workbookViewId="0">
      <selection activeCell="G28" sqref="G28"/>
    </sheetView>
  </sheetViews>
  <sheetFormatPr defaultColWidth="9.140625" defaultRowHeight="18.75"/>
  <cols>
    <col min="1" max="1" width="7.7109375" style="4" customWidth="1"/>
    <col min="2" max="2" width="50.42578125" style="4" customWidth="1"/>
    <col min="3" max="3" width="28.5703125" style="4" customWidth="1"/>
    <col min="4" max="4" width="5.28515625" style="48" customWidth="1"/>
    <col min="5" max="5" width="10.5703125" style="47" customWidth="1"/>
    <col min="6" max="6" width="2.140625" style="47" customWidth="1"/>
    <col min="7" max="7" width="69.28515625" style="48" customWidth="1"/>
    <col min="8" max="8" width="41.7109375" style="4" customWidth="1"/>
    <col min="9" max="9" width="33.28515625" style="3" customWidth="1"/>
    <col min="10" max="13" width="6.42578125" style="4" customWidth="1"/>
    <col min="14" max="14" width="193.7109375" style="5" customWidth="1"/>
    <col min="15" max="15" width="6.42578125" style="6" customWidth="1"/>
    <col min="16" max="16" width="28.140625" style="5" customWidth="1"/>
    <col min="17" max="16384" width="9.140625" style="4"/>
  </cols>
  <sheetData>
    <row r="1" spans="1:16" ht="99" customHeight="1">
      <c r="A1" s="1"/>
      <c r="B1" s="1"/>
      <c r="C1" s="2" t="s">
        <v>0</v>
      </c>
      <c r="D1" s="36"/>
      <c r="E1" s="37"/>
      <c r="F1" s="37"/>
      <c r="G1" s="38"/>
      <c r="H1" s="33" t="s">
        <v>136</v>
      </c>
    </row>
    <row r="2" spans="1:16" ht="29.25" customHeight="1">
      <c r="A2" s="64" t="s">
        <v>1</v>
      </c>
      <c r="B2" s="64" t="s">
        <v>2</v>
      </c>
      <c r="C2" s="64" t="s">
        <v>3</v>
      </c>
      <c r="D2" s="66" t="s">
        <v>4</v>
      </c>
      <c r="E2" s="66"/>
      <c r="F2" s="66"/>
      <c r="G2" s="66"/>
      <c r="H2" s="66"/>
      <c r="I2" s="7"/>
      <c r="J2" s="1"/>
      <c r="K2" s="1"/>
      <c r="L2" s="1"/>
      <c r="N2" s="8"/>
      <c r="O2" s="8"/>
      <c r="P2" s="9"/>
    </row>
    <row r="3" spans="1:16" ht="99" customHeight="1">
      <c r="A3" s="65"/>
      <c r="B3" s="65"/>
      <c r="C3" s="65"/>
      <c r="D3" s="67" t="s">
        <v>5</v>
      </c>
      <c r="E3" s="68"/>
      <c r="F3" s="68"/>
      <c r="G3" s="69"/>
      <c r="H3" s="10" t="s">
        <v>6</v>
      </c>
      <c r="I3" s="7"/>
      <c r="J3" s="1"/>
      <c r="K3" s="1"/>
      <c r="L3" s="1"/>
      <c r="N3" s="8"/>
      <c r="O3" s="8"/>
      <c r="P3" s="9"/>
    </row>
    <row r="4" spans="1:16" ht="29.25" customHeight="1">
      <c r="A4" s="10">
        <v>1</v>
      </c>
      <c r="B4" s="11" t="s">
        <v>7</v>
      </c>
      <c r="C4" s="12">
        <v>45</v>
      </c>
      <c r="D4" s="39" t="s">
        <v>8</v>
      </c>
      <c r="E4" s="70" t="s">
        <v>120</v>
      </c>
      <c r="F4" s="70"/>
      <c r="G4" s="71"/>
      <c r="H4" s="13"/>
      <c r="J4" s="1"/>
      <c r="K4" s="1"/>
      <c r="L4" s="1"/>
      <c r="N4" s="8"/>
      <c r="O4" s="8"/>
      <c r="P4" s="9"/>
    </row>
    <row r="5" spans="1:16" s="16" customFormat="1" ht="29.25" customHeight="1">
      <c r="A5" s="28">
        <v>2</v>
      </c>
      <c r="B5" s="29" t="s">
        <v>10</v>
      </c>
      <c r="C5" s="30">
        <v>81</v>
      </c>
      <c r="D5" s="40" t="s">
        <v>8</v>
      </c>
      <c r="E5" s="41">
        <v>46</v>
      </c>
      <c r="F5" s="41" t="s">
        <v>9</v>
      </c>
      <c r="G5" s="42" t="s">
        <v>112</v>
      </c>
      <c r="H5" s="31"/>
      <c r="I5" s="14"/>
      <c r="J5" s="15"/>
      <c r="K5" s="15"/>
      <c r="L5" s="15"/>
      <c r="N5" s="8"/>
      <c r="O5" s="17"/>
      <c r="P5" s="18"/>
    </row>
    <row r="6" spans="1:16" s="16" customFormat="1" ht="29.25" customHeight="1">
      <c r="A6" s="28">
        <v>3</v>
      </c>
      <c r="B6" s="29" t="s">
        <v>11</v>
      </c>
      <c r="C6" s="30">
        <v>72</v>
      </c>
      <c r="D6" s="40" t="s">
        <v>8</v>
      </c>
      <c r="E6" s="41">
        <v>127</v>
      </c>
      <c r="F6" s="41" t="s">
        <v>9</v>
      </c>
      <c r="G6" s="42" t="s">
        <v>131</v>
      </c>
      <c r="H6" s="28" t="s">
        <v>114</v>
      </c>
      <c r="I6" s="14"/>
      <c r="J6" s="15"/>
      <c r="K6" s="15"/>
      <c r="L6" s="15"/>
      <c r="N6" s="8"/>
      <c r="O6" s="17"/>
      <c r="P6" s="18"/>
    </row>
    <row r="7" spans="1:16" ht="29.25" customHeight="1">
      <c r="A7" s="28">
        <v>4</v>
      </c>
      <c r="B7" s="29" t="s">
        <v>12</v>
      </c>
      <c r="C7" s="30">
        <v>24</v>
      </c>
      <c r="D7" s="40" t="s">
        <v>8</v>
      </c>
      <c r="E7" s="41">
        <v>192</v>
      </c>
      <c r="F7" s="41" t="s">
        <v>9</v>
      </c>
      <c r="G7" s="42">
        <v>215</v>
      </c>
      <c r="H7" s="31"/>
      <c r="J7" s="1"/>
      <c r="K7" s="1"/>
      <c r="L7" s="1"/>
      <c r="N7" s="8"/>
      <c r="O7" s="8"/>
      <c r="P7" s="9"/>
    </row>
    <row r="8" spans="1:16" ht="29.25" customHeight="1">
      <c r="A8" s="28">
        <v>5</v>
      </c>
      <c r="B8" s="29" t="s">
        <v>13</v>
      </c>
      <c r="C8" s="30">
        <v>52</v>
      </c>
      <c r="D8" s="40" t="s">
        <v>8</v>
      </c>
      <c r="E8" s="41">
        <v>217</v>
      </c>
      <c r="F8" s="41" t="s">
        <v>9</v>
      </c>
      <c r="G8" s="42" t="s">
        <v>14</v>
      </c>
      <c r="H8" s="31"/>
      <c r="J8" s="1"/>
      <c r="K8" s="1"/>
      <c r="L8" s="1"/>
      <c r="N8" s="8"/>
      <c r="O8" s="8"/>
      <c r="P8" s="9"/>
    </row>
    <row r="9" spans="1:16" s="16" customFormat="1" ht="29.25" customHeight="1">
      <c r="A9" s="28">
        <v>6</v>
      </c>
      <c r="B9" s="29" t="s">
        <v>15</v>
      </c>
      <c r="C9" s="30">
        <v>70</v>
      </c>
      <c r="D9" s="43" t="s">
        <v>8</v>
      </c>
      <c r="E9" s="44">
        <v>268</v>
      </c>
      <c r="F9" s="44" t="s">
        <v>9</v>
      </c>
      <c r="G9" s="45" t="s">
        <v>125</v>
      </c>
      <c r="H9" s="31"/>
      <c r="I9" s="14"/>
      <c r="J9" s="15"/>
      <c r="K9" s="15"/>
      <c r="L9" s="15"/>
      <c r="N9" s="8"/>
      <c r="O9" s="17"/>
      <c r="P9" s="18"/>
    </row>
    <row r="10" spans="1:16" s="16" customFormat="1" ht="29.25" customHeight="1">
      <c r="A10" s="28">
        <v>7</v>
      </c>
      <c r="B10" s="29" t="s">
        <v>16</v>
      </c>
      <c r="C10" s="34">
        <v>20</v>
      </c>
      <c r="D10" s="43" t="s">
        <v>8</v>
      </c>
      <c r="E10" s="44">
        <v>341</v>
      </c>
      <c r="F10" s="44" t="s">
        <v>9</v>
      </c>
      <c r="G10" s="45" t="s">
        <v>113</v>
      </c>
      <c r="H10" s="35"/>
      <c r="I10" s="14"/>
      <c r="J10" s="15"/>
      <c r="K10" s="15"/>
      <c r="L10" s="15"/>
      <c r="N10" s="8"/>
      <c r="O10" s="17"/>
      <c r="P10" s="18"/>
    </row>
    <row r="11" spans="1:16" s="16" customFormat="1" ht="37.9" customHeight="1">
      <c r="A11" s="28">
        <v>8</v>
      </c>
      <c r="B11" s="29" t="s">
        <v>17</v>
      </c>
      <c r="C11" s="34">
        <v>29</v>
      </c>
      <c r="D11" s="40" t="s">
        <v>8</v>
      </c>
      <c r="E11" s="56" t="s">
        <v>119</v>
      </c>
      <c r="F11" s="56"/>
      <c r="G11" s="57"/>
      <c r="H11" s="35"/>
      <c r="I11" s="14"/>
      <c r="J11" s="15"/>
      <c r="K11" s="15"/>
      <c r="L11" s="15"/>
      <c r="N11" s="8"/>
      <c r="O11" s="17"/>
      <c r="P11" s="18"/>
    </row>
    <row r="12" spans="1:16" ht="29.25" customHeight="1">
      <c r="A12" s="28">
        <v>9</v>
      </c>
      <c r="B12" s="29" t="s">
        <v>18</v>
      </c>
      <c r="C12" s="32">
        <v>24</v>
      </c>
      <c r="D12" s="49" t="s">
        <v>8</v>
      </c>
      <c r="E12" s="50">
        <v>405</v>
      </c>
      <c r="F12" s="50" t="s">
        <v>9</v>
      </c>
      <c r="G12" s="51">
        <v>428</v>
      </c>
      <c r="H12" s="31"/>
      <c r="J12" s="1"/>
      <c r="K12" s="1"/>
      <c r="L12" s="1"/>
      <c r="N12" s="8"/>
      <c r="O12" s="8"/>
      <c r="P12" s="9"/>
    </row>
    <row r="13" spans="1:16" ht="29.25" customHeight="1">
      <c r="A13" s="28">
        <v>10</v>
      </c>
      <c r="B13" s="29" t="s">
        <v>19</v>
      </c>
      <c r="C13" s="30">
        <v>53</v>
      </c>
      <c r="D13" s="40" t="s">
        <v>8</v>
      </c>
      <c r="E13" s="41">
        <v>429</v>
      </c>
      <c r="F13" s="41" t="s">
        <v>9</v>
      </c>
      <c r="G13" s="42">
        <v>481</v>
      </c>
      <c r="H13" s="31"/>
      <c r="J13" s="1"/>
      <c r="K13" s="1"/>
      <c r="L13" s="1"/>
      <c r="N13" s="8"/>
      <c r="O13" s="8"/>
      <c r="P13" s="9"/>
    </row>
    <row r="14" spans="1:16" ht="29.25" customHeight="1">
      <c r="A14" s="28">
        <v>11</v>
      </c>
      <c r="B14" s="29" t="s">
        <v>20</v>
      </c>
      <c r="C14" s="30">
        <v>31</v>
      </c>
      <c r="D14" s="40" t="s">
        <v>8</v>
      </c>
      <c r="E14" s="41">
        <v>482</v>
      </c>
      <c r="F14" s="41" t="s">
        <v>9</v>
      </c>
      <c r="G14" s="42">
        <v>512</v>
      </c>
      <c r="H14" s="31"/>
      <c r="J14" s="1"/>
      <c r="K14" s="1"/>
      <c r="L14" s="1"/>
      <c r="N14" s="8"/>
      <c r="O14" s="8"/>
      <c r="P14" s="9"/>
    </row>
    <row r="15" spans="1:16" ht="29.25" customHeight="1">
      <c r="A15" s="28">
        <v>12</v>
      </c>
      <c r="B15" s="29" t="s">
        <v>21</v>
      </c>
      <c r="C15" s="30">
        <v>36</v>
      </c>
      <c r="D15" s="40" t="s">
        <v>8</v>
      </c>
      <c r="E15" s="41">
        <v>513</v>
      </c>
      <c r="F15" s="41" t="s">
        <v>9</v>
      </c>
      <c r="G15" s="42" t="s">
        <v>121</v>
      </c>
      <c r="H15" s="31"/>
      <c r="J15" s="1"/>
      <c r="K15" s="1"/>
      <c r="L15" s="1"/>
      <c r="N15" s="8"/>
      <c r="O15" s="8"/>
      <c r="P15" s="9"/>
    </row>
    <row r="16" spans="1:16" ht="29.25" customHeight="1">
      <c r="A16" s="28">
        <v>13</v>
      </c>
      <c r="B16" s="29" t="s">
        <v>22</v>
      </c>
      <c r="C16" s="30">
        <v>25</v>
      </c>
      <c r="D16" s="40" t="s">
        <v>8</v>
      </c>
      <c r="E16" s="41">
        <v>550</v>
      </c>
      <c r="F16" s="41" t="s">
        <v>9</v>
      </c>
      <c r="G16" s="42">
        <v>574</v>
      </c>
      <c r="H16" s="31"/>
      <c r="J16" s="1"/>
      <c r="K16" s="1"/>
      <c r="L16" s="1"/>
      <c r="N16" s="8"/>
      <c r="O16" s="8"/>
      <c r="P16" s="9"/>
    </row>
    <row r="17" spans="1:16" ht="29.25" customHeight="1">
      <c r="A17" s="28">
        <v>14</v>
      </c>
      <c r="B17" s="29" t="s">
        <v>23</v>
      </c>
      <c r="C17" s="30">
        <v>21</v>
      </c>
      <c r="D17" s="40" t="s">
        <v>8</v>
      </c>
      <c r="E17" s="41">
        <v>575</v>
      </c>
      <c r="F17" s="41" t="s">
        <v>9</v>
      </c>
      <c r="G17" s="42">
        <v>595</v>
      </c>
      <c r="H17" s="31"/>
      <c r="J17" s="1"/>
      <c r="K17" s="1"/>
      <c r="L17" s="1"/>
      <c r="N17" s="8"/>
      <c r="O17" s="8"/>
      <c r="P17" s="9"/>
    </row>
    <row r="18" spans="1:16" ht="29.25" customHeight="1">
      <c r="A18" s="28">
        <v>15</v>
      </c>
      <c r="B18" s="29" t="s">
        <v>24</v>
      </c>
      <c r="C18" s="30">
        <v>24</v>
      </c>
      <c r="D18" s="40" t="s">
        <v>8</v>
      </c>
      <c r="E18" s="41">
        <v>596</v>
      </c>
      <c r="F18" s="41" t="s">
        <v>9</v>
      </c>
      <c r="G18" s="42">
        <v>619</v>
      </c>
      <c r="H18" s="31"/>
      <c r="J18" s="1"/>
      <c r="K18" s="1"/>
      <c r="L18" s="1"/>
      <c r="N18" s="8"/>
      <c r="O18" s="8"/>
      <c r="P18" s="9"/>
    </row>
    <row r="19" spans="1:16" ht="29.25" customHeight="1">
      <c r="A19" s="28">
        <v>16</v>
      </c>
      <c r="B19" s="29" t="s">
        <v>25</v>
      </c>
      <c r="C19" s="30">
        <v>11</v>
      </c>
      <c r="D19" s="40" t="s">
        <v>8</v>
      </c>
      <c r="E19" s="41">
        <v>620</v>
      </c>
      <c r="F19" s="41" t="s">
        <v>9</v>
      </c>
      <c r="G19" s="42">
        <v>630</v>
      </c>
      <c r="H19" s="31"/>
      <c r="J19" s="1"/>
      <c r="K19" s="1"/>
      <c r="L19" s="1"/>
      <c r="N19" s="8"/>
      <c r="O19" s="8"/>
      <c r="P19" s="9"/>
    </row>
    <row r="20" spans="1:16" ht="29.25" customHeight="1">
      <c r="A20" s="28">
        <v>17</v>
      </c>
      <c r="B20" s="29" t="s">
        <v>26</v>
      </c>
      <c r="C20" s="30">
        <v>15</v>
      </c>
      <c r="D20" s="40" t="s">
        <v>8</v>
      </c>
      <c r="E20" s="41">
        <v>631</v>
      </c>
      <c r="F20" s="41" t="s">
        <v>9</v>
      </c>
      <c r="G20" s="42" t="s">
        <v>27</v>
      </c>
      <c r="H20" s="31"/>
      <c r="J20" s="1"/>
      <c r="K20" s="1"/>
      <c r="L20" s="1"/>
      <c r="N20" s="8"/>
      <c r="O20" s="8"/>
      <c r="P20" s="9"/>
    </row>
    <row r="21" spans="1:16" ht="29.25" customHeight="1">
      <c r="A21" s="28">
        <v>18</v>
      </c>
      <c r="B21" s="29" t="s">
        <v>28</v>
      </c>
      <c r="C21" s="30">
        <v>56</v>
      </c>
      <c r="D21" s="40" t="s">
        <v>8</v>
      </c>
      <c r="E21" s="41">
        <v>643</v>
      </c>
      <c r="F21" s="41" t="s">
        <v>9</v>
      </c>
      <c r="G21" s="42" t="s">
        <v>127</v>
      </c>
      <c r="H21" s="31"/>
      <c r="J21" s="1"/>
      <c r="K21" s="1"/>
      <c r="L21" s="1"/>
      <c r="N21" s="8"/>
      <c r="O21" s="8"/>
      <c r="P21" s="9"/>
    </row>
    <row r="22" spans="1:16" ht="29.25" customHeight="1">
      <c r="A22" s="28">
        <v>19</v>
      </c>
      <c r="B22" s="29" t="s">
        <v>29</v>
      </c>
      <c r="C22" s="30">
        <v>28</v>
      </c>
      <c r="D22" s="40" t="s">
        <v>8</v>
      </c>
      <c r="E22" s="41">
        <v>705</v>
      </c>
      <c r="F22" s="41" t="s">
        <v>9</v>
      </c>
      <c r="G22" s="42" t="s">
        <v>122</v>
      </c>
      <c r="H22" s="31"/>
      <c r="J22" s="1"/>
      <c r="K22" s="1"/>
      <c r="L22" s="1"/>
      <c r="N22" s="8"/>
      <c r="O22" s="8"/>
      <c r="P22" s="9"/>
    </row>
    <row r="23" spans="1:16" s="16" customFormat="1" ht="39" customHeight="1">
      <c r="A23" s="28">
        <v>20</v>
      </c>
      <c r="B23" s="29" t="s">
        <v>30</v>
      </c>
      <c r="C23" s="30">
        <v>33</v>
      </c>
      <c r="D23" s="40" t="s">
        <v>8</v>
      </c>
      <c r="E23" s="56" t="s">
        <v>104</v>
      </c>
      <c r="F23" s="56"/>
      <c r="G23" s="57"/>
      <c r="H23" s="31"/>
      <c r="I23" s="14"/>
      <c r="J23" s="15"/>
      <c r="K23" s="15"/>
      <c r="L23" s="15"/>
      <c r="N23" s="8"/>
      <c r="O23" s="17"/>
      <c r="P23" s="18"/>
    </row>
    <row r="24" spans="1:16" ht="29.25" customHeight="1">
      <c r="A24" s="28">
        <v>21</v>
      </c>
      <c r="B24" s="29" t="s">
        <v>31</v>
      </c>
      <c r="C24" s="30">
        <v>45</v>
      </c>
      <c r="D24" s="40" t="s">
        <v>8</v>
      </c>
      <c r="E24" s="41">
        <v>774</v>
      </c>
      <c r="F24" s="41" t="s">
        <v>9</v>
      </c>
      <c r="G24" s="42">
        <v>817</v>
      </c>
      <c r="H24" s="28" t="s">
        <v>32</v>
      </c>
      <c r="J24" s="1"/>
      <c r="K24" s="1"/>
      <c r="L24" s="1"/>
      <c r="N24" s="8"/>
      <c r="O24" s="8"/>
      <c r="P24" s="9"/>
    </row>
    <row r="25" spans="1:16" s="16" customFormat="1" ht="29.25" customHeight="1">
      <c r="A25" s="28">
        <v>22</v>
      </c>
      <c r="B25" s="29" t="s">
        <v>33</v>
      </c>
      <c r="C25" s="30">
        <v>45</v>
      </c>
      <c r="D25" s="40" t="s">
        <v>8</v>
      </c>
      <c r="E25" s="41">
        <v>819</v>
      </c>
      <c r="F25" s="41" t="s">
        <v>9</v>
      </c>
      <c r="G25" s="42" t="s">
        <v>117</v>
      </c>
      <c r="H25" s="31"/>
      <c r="I25" s="14"/>
      <c r="J25" s="15"/>
      <c r="K25" s="15"/>
      <c r="L25" s="15"/>
      <c r="N25" s="8"/>
      <c r="O25" s="17"/>
      <c r="P25" s="18"/>
    </row>
    <row r="26" spans="1:16" s="16" customFormat="1" ht="27" customHeight="1">
      <c r="A26" s="28">
        <v>23</v>
      </c>
      <c r="B26" s="29" t="s">
        <v>34</v>
      </c>
      <c r="C26" s="30">
        <v>30</v>
      </c>
      <c r="D26" s="40" t="s">
        <v>8</v>
      </c>
      <c r="E26" s="62" t="s">
        <v>116</v>
      </c>
      <c r="F26" s="62"/>
      <c r="G26" s="63"/>
      <c r="H26" s="31"/>
      <c r="I26" s="14"/>
      <c r="J26" s="15"/>
      <c r="K26" s="15"/>
      <c r="L26" s="15"/>
      <c r="N26" s="8"/>
      <c r="O26" s="17"/>
      <c r="P26" s="18"/>
    </row>
    <row r="27" spans="1:16" s="16" customFormat="1" ht="35.450000000000003" customHeight="1">
      <c r="A27" s="28">
        <v>24</v>
      </c>
      <c r="B27" s="29" t="s">
        <v>35</v>
      </c>
      <c r="C27" s="30">
        <v>34</v>
      </c>
      <c r="D27" s="40" t="s">
        <v>8</v>
      </c>
      <c r="E27" s="56" t="s">
        <v>129</v>
      </c>
      <c r="F27" s="56"/>
      <c r="G27" s="57"/>
      <c r="H27" s="31"/>
      <c r="I27" s="14"/>
      <c r="J27" s="15"/>
      <c r="K27" s="15"/>
      <c r="L27" s="15"/>
      <c r="N27" s="8"/>
      <c r="O27" s="17"/>
      <c r="P27" s="18"/>
    </row>
    <row r="28" spans="1:16" s="16" customFormat="1" ht="29.25" customHeight="1">
      <c r="A28" s="28">
        <v>25</v>
      </c>
      <c r="B28" s="29" t="s">
        <v>36</v>
      </c>
      <c r="C28" s="30">
        <v>65</v>
      </c>
      <c r="D28" s="40" t="s">
        <v>8</v>
      </c>
      <c r="E28" s="41">
        <v>951</v>
      </c>
      <c r="F28" s="41" t="s">
        <v>9</v>
      </c>
      <c r="G28" s="72" t="s">
        <v>128</v>
      </c>
      <c r="H28" s="31"/>
      <c r="I28" s="14"/>
      <c r="J28" s="15"/>
      <c r="K28" s="15"/>
      <c r="L28" s="15"/>
      <c r="N28" s="8"/>
      <c r="O28" s="17"/>
      <c r="P28" s="18"/>
    </row>
    <row r="29" spans="1:16" ht="29.25" customHeight="1">
      <c r="A29" s="28">
        <v>26</v>
      </c>
      <c r="B29" s="29" t="s">
        <v>37</v>
      </c>
      <c r="C29" s="30">
        <v>19</v>
      </c>
      <c r="D29" s="40" t="s">
        <v>8</v>
      </c>
      <c r="E29" s="41">
        <v>1018</v>
      </c>
      <c r="F29" s="41" t="s">
        <v>9</v>
      </c>
      <c r="G29" s="42" t="s">
        <v>38</v>
      </c>
      <c r="H29" s="31"/>
      <c r="J29" s="1"/>
      <c r="K29" s="1"/>
      <c r="L29" s="1"/>
      <c r="N29" s="8"/>
      <c r="O29" s="8"/>
      <c r="P29" s="9"/>
    </row>
    <row r="30" spans="1:16" ht="29.25" customHeight="1">
      <c r="A30" s="28">
        <v>27</v>
      </c>
      <c r="B30" s="29" t="s">
        <v>39</v>
      </c>
      <c r="C30" s="30">
        <v>40</v>
      </c>
      <c r="D30" s="40" t="s">
        <v>8</v>
      </c>
      <c r="E30" s="41">
        <v>1041</v>
      </c>
      <c r="F30" s="41" t="s">
        <v>9</v>
      </c>
      <c r="G30" s="42">
        <v>1080</v>
      </c>
      <c r="H30" s="31"/>
      <c r="J30" s="1"/>
      <c r="K30" s="1"/>
      <c r="L30" s="1"/>
      <c r="N30" s="8"/>
      <c r="O30" s="8"/>
      <c r="P30" s="9"/>
    </row>
    <row r="31" spans="1:16" ht="29.25" customHeight="1">
      <c r="A31" s="28">
        <v>28</v>
      </c>
      <c r="B31" s="29" t="s">
        <v>40</v>
      </c>
      <c r="C31" s="30">
        <v>35</v>
      </c>
      <c r="D31" s="40" t="s">
        <v>8</v>
      </c>
      <c r="E31" s="41">
        <v>1081</v>
      </c>
      <c r="F31" s="41" t="s">
        <v>9</v>
      </c>
      <c r="G31" s="42" t="s">
        <v>41</v>
      </c>
      <c r="H31" s="31"/>
      <c r="J31" s="1"/>
      <c r="K31" s="1"/>
      <c r="L31" s="1"/>
      <c r="N31" s="8"/>
      <c r="O31" s="8"/>
      <c r="P31" s="9"/>
    </row>
    <row r="32" spans="1:16" s="16" customFormat="1" ht="29.25" customHeight="1">
      <c r="A32" s="28">
        <v>29</v>
      </c>
      <c r="B32" s="29" t="s">
        <v>42</v>
      </c>
      <c r="C32" s="30">
        <v>56</v>
      </c>
      <c r="D32" s="40" t="s">
        <v>8</v>
      </c>
      <c r="E32" s="41">
        <v>1117</v>
      </c>
      <c r="F32" s="41" t="s">
        <v>9</v>
      </c>
      <c r="G32" s="42" t="s">
        <v>103</v>
      </c>
      <c r="H32" s="31"/>
      <c r="I32" s="14"/>
      <c r="J32" s="15"/>
      <c r="K32" s="15"/>
      <c r="L32" s="15"/>
      <c r="N32" s="8"/>
      <c r="O32" s="17"/>
      <c r="P32" s="18"/>
    </row>
    <row r="33" spans="1:16" ht="43.5" customHeight="1">
      <c r="A33" s="28">
        <v>30</v>
      </c>
      <c r="B33" s="29" t="s">
        <v>43</v>
      </c>
      <c r="C33" s="30">
        <v>21</v>
      </c>
      <c r="D33" s="40" t="s">
        <v>8</v>
      </c>
      <c r="E33" s="56" t="s">
        <v>105</v>
      </c>
      <c r="F33" s="56"/>
      <c r="G33" s="57"/>
      <c r="H33" s="31"/>
      <c r="J33" s="1"/>
      <c r="K33" s="1"/>
      <c r="L33" s="1"/>
      <c r="N33" s="8"/>
      <c r="O33" s="8"/>
      <c r="P33" s="9"/>
    </row>
    <row r="34" spans="1:16" ht="29.25" customHeight="1">
      <c r="A34" s="28">
        <v>31</v>
      </c>
      <c r="B34" s="29" t="s">
        <v>44</v>
      </c>
      <c r="C34" s="30">
        <v>41</v>
      </c>
      <c r="D34" s="40" t="s">
        <v>8</v>
      </c>
      <c r="E34" s="41">
        <v>1203</v>
      </c>
      <c r="F34" s="41" t="s">
        <v>9</v>
      </c>
      <c r="G34" s="42" t="s">
        <v>45</v>
      </c>
      <c r="H34" s="31"/>
      <c r="J34" s="1"/>
      <c r="K34" s="1"/>
      <c r="L34" s="1"/>
      <c r="N34" s="8"/>
      <c r="O34" s="8"/>
      <c r="P34" s="9"/>
    </row>
    <row r="35" spans="1:16" ht="29.25" customHeight="1">
      <c r="A35" s="28">
        <v>32</v>
      </c>
      <c r="B35" s="29" t="s">
        <v>46</v>
      </c>
      <c r="C35" s="30">
        <v>27</v>
      </c>
      <c r="D35" s="40" t="s">
        <v>8</v>
      </c>
      <c r="E35" s="41">
        <v>1248</v>
      </c>
      <c r="F35" s="41" t="s">
        <v>9</v>
      </c>
      <c r="G35" s="42" t="s">
        <v>118</v>
      </c>
      <c r="H35" s="31"/>
      <c r="J35" s="1"/>
      <c r="K35" s="1"/>
      <c r="L35" s="1"/>
      <c r="N35" s="8"/>
      <c r="O35" s="8"/>
      <c r="P35" s="9"/>
    </row>
    <row r="36" spans="1:16" ht="29.25" customHeight="1">
      <c r="A36" s="28">
        <v>33</v>
      </c>
      <c r="B36" s="29" t="s">
        <v>47</v>
      </c>
      <c r="C36" s="30">
        <v>86</v>
      </c>
      <c r="D36" s="40" t="s">
        <v>8</v>
      </c>
      <c r="E36" s="41">
        <v>1273</v>
      </c>
      <c r="F36" s="41" t="s">
        <v>9</v>
      </c>
      <c r="G36" s="42" t="s">
        <v>48</v>
      </c>
      <c r="H36" s="28" t="s">
        <v>49</v>
      </c>
      <c r="J36" s="1"/>
      <c r="K36" s="1"/>
      <c r="L36" s="1"/>
      <c r="N36" s="8"/>
      <c r="O36" s="8"/>
      <c r="P36" s="9"/>
    </row>
    <row r="37" spans="1:16" ht="29.25" customHeight="1">
      <c r="A37" s="28">
        <v>34</v>
      </c>
      <c r="B37" s="29" t="s">
        <v>50</v>
      </c>
      <c r="C37" s="30">
        <v>69</v>
      </c>
      <c r="D37" s="40" t="s">
        <v>8</v>
      </c>
      <c r="E37" s="41">
        <v>1357</v>
      </c>
      <c r="F37" s="41" t="s">
        <v>9</v>
      </c>
      <c r="G37" s="42" t="s">
        <v>126</v>
      </c>
      <c r="H37" s="28" t="s">
        <v>51</v>
      </c>
      <c r="J37" s="1"/>
      <c r="K37" s="1"/>
      <c r="L37" s="1"/>
      <c r="N37" s="8"/>
      <c r="O37" s="8"/>
      <c r="P37" s="9"/>
    </row>
    <row r="38" spans="1:16" ht="48" customHeight="1">
      <c r="A38" s="28">
        <v>35</v>
      </c>
      <c r="B38" s="29" t="s">
        <v>52</v>
      </c>
      <c r="C38" s="30">
        <v>52</v>
      </c>
      <c r="D38" s="40" t="s">
        <v>8</v>
      </c>
      <c r="E38" s="56" t="s">
        <v>106</v>
      </c>
      <c r="F38" s="56"/>
      <c r="G38" s="57"/>
      <c r="H38" s="31"/>
      <c r="J38" s="1"/>
      <c r="K38" s="1"/>
      <c r="L38" s="1"/>
      <c r="N38" s="8"/>
      <c r="O38" s="8"/>
      <c r="P38" s="9"/>
    </row>
    <row r="39" spans="1:16" ht="29.25" customHeight="1">
      <c r="A39" s="28">
        <v>36</v>
      </c>
      <c r="B39" s="29" t="s">
        <v>53</v>
      </c>
      <c r="C39" s="30">
        <v>21</v>
      </c>
      <c r="D39" s="40" t="s">
        <v>8</v>
      </c>
      <c r="E39" s="41">
        <v>1481</v>
      </c>
      <c r="F39" s="41" t="s">
        <v>9</v>
      </c>
      <c r="G39" s="42" t="s">
        <v>54</v>
      </c>
      <c r="H39" s="31"/>
      <c r="J39" s="1"/>
      <c r="K39" s="1"/>
      <c r="L39" s="1"/>
      <c r="N39" s="8"/>
      <c r="O39" s="8"/>
      <c r="P39" s="9"/>
    </row>
    <row r="40" spans="1:16" ht="29.25" customHeight="1">
      <c r="A40" s="28">
        <v>37</v>
      </c>
      <c r="B40" s="29" t="s">
        <v>55</v>
      </c>
      <c r="C40" s="30">
        <v>52</v>
      </c>
      <c r="D40" s="40" t="s">
        <v>8</v>
      </c>
      <c r="E40" s="41">
        <v>1504</v>
      </c>
      <c r="F40" s="41" t="s">
        <v>9</v>
      </c>
      <c r="G40" s="42" t="s">
        <v>56</v>
      </c>
      <c r="H40" s="31"/>
      <c r="J40" s="1"/>
      <c r="K40" s="1"/>
      <c r="L40" s="1"/>
      <c r="N40" s="8"/>
      <c r="O40" s="8"/>
      <c r="P40" s="9"/>
    </row>
    <row r="41" spans="1:16" ht="48" customHeight="1">
      <c r="A41" s="28">
        <v>38</v>
      </c>
      <c r="B41" s="29" t="s">
        <v>57</v>
      </c>
      <c r="C41" s="30">
        <v>27</v>
      </c>
      <c r="D41" s="40" t="s">
        <v>8</v>
      </c>
      <c r="E41" s="56" t="s">
        <v>130</v>
      </c>
      <c r="F41" s="56"/>
      <c r="G41" s="57"/>
      <c r="H41" s="31"/>
      <c r="J41" s="1"/>
      <c r="K41" s="1"/>
      <c r="L41" s="1"/>
      <c r="N41" s="8"/>
      <c r="O41" s="8"/>
      <c r="P41" s="9"/>
    </row>
    <row r="42" spans="1:16" ht="38.25" customHeight="1">
      <c r="A42" s="28">
        <v>39</v>
      </c>
      <c r="B42" s="29" t="s">
        <v>58</v>
      </c>
      <c r="C42" s="30">
        <v>17</v>
      </c>
      <c r="D42" s="40" t="s">
        <v>8</v>
      </c>
      <c r="E42" s="56" t="s">
        <v>107</v>
      </c>
      <c r="F42" s="56"/>
      <c r="G42" s="57"/>
      <c r="H42" s="31"/>
      <c r="J42" s="1"/>
      <c r="K42" s="1"/>
      <c r="L42" s="1"/>
      <c r="N42" s="8"/>
      <c r="O42" s="8"/>
      <c r="P42" s="9"/>
    </row>
    <row r="43" spans="1:16" ht="29.25" customHeight="1">
      <c r="A43" s="28">
        <v>40</v>
      </c>
      <c r="B43" s="29" t="s">
        <v>59</v>
      </c>
      <c r="C43" s="30">
        <v>22</v>
      </c>
      <c r="D43" s="40" t="s">
        <v>8</v>
      </c>
      <c r="E43" s="41">
        <v>1618</v>
      </c>
      <c r="F43" s="41" t="s">
        <v>9</v>
      </c>
      <c r="G43" s="42">
        <v>1639</v>
      </c>
      <c r="H43" s="31"/>
      <c r="J43" s="1"/>
      <c r="K43" s="1"/>
      <c r="L43" s="1"/>
      <c r="N43" s="8"/>
      <c r="O43" s="8"/>
      <c r="P43" s="9"/>
    </row>
    <row r="44" spans="1:16" ht="29.25" customHeight="1">
      <c r="A44" s="28">
        <v>41</v>
      </c>
      <c r="B44" s="29" t="s">
        <v>60</v>
      </c>
      <c r="C44" s="30">
        <v>17</v>
      </c>
      <c r="D44" s="40" t="s">
        <v>8</v>
      </c>
      <c r="E44" s="41">
        <v>1640</v>
      </c>
      <c r="F44" s="41" t="s">
        <v>9</v>
      </c>
      <c r="G44" s="42">
        <v>1656</v>
      </c>
      <c r="H44" s="31"/>
      <c r="J44" s="1"/>
      <c r="K44" s="1"/>
      <c r="L44" s="1"/>
      <c r="N44" s="8"/>
      <c r="O44" s="8"/>
      <c r="P44" s="9"/>
    </row>
    <row r="45" spans="1:16" ht="29.25" customHeight="1">
      <c r="A45" s="28">
        <v>42</v>
      </c>
      <c r="B45" s="29" t="s">
        <v>61</v>
      </c>
      <c r="C45" s="30">
        <v>24</v>
      </c>
      <c r="D45" s="40" t="s">
        <v>8</v>
      </c>
      <c r="E45" s="41">
        <v>1657</v>
      </c>
      <c r="F45" s="41" t="s">
        <v>9</v>
      </c>
      <c r="G45" s="42">
        <v>1680</v>
      </c>
      <c r="H45" s="31"/>
      <c r="J45" s="1"/>
      <c r="K45" s="1"/>
      <c r="L45" s="1"/>
      <c r="N45" s="8"/>
      <c r="O45" s="8"/>
      <c r="P45" s="9"/>
    </row>
    <row r="46" spans="1:16" ht="43.5" customHeight="1">
      <c r="A46" s="28">
        <v>43</v>
      </c>
      <c r="B46" s="29" t="s">
        <v>62</v>
      </c>
      <c r="C46" s="30">
        <v>61</v>
      </c>
      <c r="D46" s="40" t="s">
        <v>8</v>
      </c>
      <c r="E46" s="41">
        <v>1681</v>
      </c>
      <c r="F46" s="41" t="s">
        <v>9</v>
      </c>
      <c r="G46" s="42" t="s">
        <v>63</v>
      </c>
      <c r="H46" s="28" t="s">
        <v>64</v>
      </c>
      <c r="J46" s="1"/>
      <c r="K46" s="1"/>
      <c r="L46" s="1"/>
      <c r="N46" s="8"/>
      <c r="O46" s="8"/>
      <c r="P46" s="9"/>
    </row>
    <row r="47" spans="1:16" ht="41.25" customHeight="1">
      <c r="A47" s="28">
        <v>44</v>
      </c>
      <c r="B47" s="29" t="s">
        <v>65</v>
      </c>
      <c r="C47" s="30">
        <v>35</v>
      </c>
      <c r="D47" s="40" t="s">
        <v>8</v>
      </c>
      <c r="E47" s="56" t="s">
        <v>108</v>
      </c>
      <c r="F47" s="56"/>
      <c r="G47" s="57"/>
      <c r="H47" s="28" t="s">
        <v>66</v>
      </c>
      <c r="J47" s="1"/>
      <c r="K47" s="1"/>
      <c r="L47" s="1"/>
      <c r="N47" s="8"/>
      <c r="O47" s="8"/>
      <c r="P47" s="9"/>
    </row>
    <row r="48" spans="1:16" ht="29.25" customHeight="1">
      <c r="A48" s="28">
        <v>45</v>
      </c>
      <c r="B48" s="29" t="s">
        <v>67</v>
      </c>
      <c r="C48" s="30">
        <v>21</v>
      </c>
      <c r="D48" s="40" t="s">
        <v>8</v>
      </c>
      <c r="E48" s="41">
        <v>1774</v>
      </c>
      <c r="F48" s="41" t="s">
        <v>9</v>
      </c>
      <c r="G48" s="42" t="s">
        <v>111</v>
      </c>
      <c r="H48" s="28" t="s">
        <v>68</v>
      </c>
      <c r="J48" s="1"/>
      <c r="K48" s="1"/>
      <c r="L48" s="1"/>
      <c r="N48" s="8"/>
      <c r="O48" s="8"/>
      <c r="P48" s="20"/>
    </row>
    <row r="49" spans="1:16" ht="33" customHeight="1">
      <c r="A49" s="28">
        <v>46</v>
      </c>
      <c r="B49" s="29" t="s">
        <v>69</v>
      </c>
      <c r="C49" s="30">
        <v>23</v>
      </c>
      <c r="D49" s="40" t="s">
        <v>8</v>
      </c>
      <c r="E49" s="41">
        <v>1799</v>
      </c>
      <c r="F49" s="41" t="s">
        <v>9</v>
      </c>
      <c r="G49" s="42" t="s">
        <v>70</v>
      </c>
      <c r="H49" s="31"/>
      <c r="J49" s="1"/>
      <c r="K49" s="1"/>
      <c r="L49" s="1"/>
      <c r="N49" s="8"/>
      <c r="O49" s="8"/>
      <c r="P49" s="9"/>
    </row>
    <row r="50" spans="1:16" ht="39" customHeight="1">
      <c r="A50" s="28">
        <v>47</v>
      </c>
      <c r="B50" s="29" t="s">
        <v>71</v>
      </c>
      <c r="C50" s="30">
        <v>59</v>
      </c>
      <c r="D50" s="40" t="s">
        <v>8</v>
      </c>
      <c r="E50" s="56" t="s">
        <v>109</v>
      </c>
      <c r="F50" s="56"/>
      <c r="G50" s="57"/>
      <c r="H50" s="28" t="s">
        <v>72</v>
      </c>
      <c r="J50" s="1"/>
      <c r="K50" s="1"/>
      <c r="L50" s="1"/>
      <c r="N50" s="8"/>
      <c r="O50" s="8"/>
      <c r="P50" s="9"/>
    </row>
    <row r="51" spans="1:16" ht="41.25" customHeight="1">
      <c r="A51" s="28">
        <v>48</v>
      </c>
      <c r="B51" s="29" t="s">
        <v>73</v>
      </c>
      <c r="C51" s="30">
        <v>58</v>
      </c>
      <c r="D51" s="40" t="s">
        <v>8</v>
      </c>
      <c r="E51" s="41">
        <v>1875</v>
      </c>
      <c r="F51" s="41" t="s">
        <v>9</v>
      </c>
      <c r="G51" s="42" t="s">
        <v>74</v>
      </c>
      <c r="H51" s="31"/>
      <c r="J51" s="1"/>
      <c r="K51" s="1"/>
      <c r="L51" s="1"/>
      <c r="N51" s="8"/>
      <c r="O51" s="8"/>
      <c r="P51" s="9"/>
    </row>
    <row r="52" spans="1:16" ht="36" customHeight="1">
      <c r="A52" s="28">
        <v>49</v>
      </c>
      <c r="B52" s="29" t="s">
        <v>75</v>
      </c>
      <c r="C52" s="30">
        <v>48</v>
      </c>
      <c r="D52" s="40" t="s">
        <v>8</v>
      </c>
      <c r="E52" s="56" t="s">
        <v>124</v>
      </c>
      <c r="F52" s="56"/>
      <c r="G52" s="57"/>
      <c r="H52" s="28" t="s">
        <v>76</v>
      </c>
      <c r="J52" s="1"/>
      <c r="K52" s="1"/>
      <c r="L52" s="1"/>
      <c r="N52" s="8"/>
      <c r="O52" s="8"/>
      <c r="P52" s="9"/>
    </row>
    <row r="53" spans="1:16" ht="40.5" customHeight="1">
      <c r="A53" s="28">
        <v>50</v>
      </c>
      <c r="B53" s="29" t="s">
        <v>77</v>
      </c>
      <c r="C53" s="30">
        <v>64</v>
      </c>
      <c r="D53" s="40" t="s">
        <v>8</v>
      </c>
      <c r="E53" s="56" t="s">
        <v>110</v>
      </c>
      <c r="F53" s="56"/>
      <c r="G53" s="57"/>
      <c r="H53" s="28" t="s">
        <v>78</v>
      </c>
      <c r="J53" s="1"/>
      <c r="K53" s="1"/>
      <c r="L53" s="1"/>
      <c r="N53" s="8"/>
      <c r="O53" s="8"/>
      <c r="P53" s="9"/>
    </row>
    <row r="54" spans="1:16" s="16" customFormat="1" ht="33.6" customHeight="1">
      <c r="A54" s="28">
        <v>51</v>
      </c>
      <c r="B54" s="29" t="s">
        <v>79</v>
      </c>
      <c r="C54" s="30">
        <v>49</v>
      </c>
      <c r="D54" s="40" t="s">
        <v>8</v>
      </c>
      <c r="E54" s="56" t="s">
        <v>134</v>
      </c>
      <c r="F54" s="56"/>
      <c r="G54" s="57"/>
      <c r="H54" s="28"/>
      <c r="I54" s="14"/>
      <c r="J54" s="15"/>
      <c r="K54" s="15"/>
      <c r="L54" s="15"/>
      <c r="N54" s="8"/>
      <c r="O54" s="17"/>
      <c r="P54" s="18"/>
    </row>
    <row r="55" spans="1:16" ht="29.25" customHeight="1">
      <c r="A55" s="28">
        <v>52</v>
      </c>
      <c r="B55" s="29" t="s">
        <v>80</v>
      </c>
      <c r="C55" s="30">
        <v>37</v>
      </c>
      <c r="D55" s="40" t="s">
        <v>8</v>
      </c>
      <c r="E55" s="41">
        <v>2096</v>
      </c>
      <c r="F55" s="41" t="s">
        <v>9</v>
      </c>
      <c r="G55" s="42" t="s">
        <v>132</v>
      </c>
      <c r="H55" s="31"/>
      <c r="J55" s="1"/>
      <c r="K55" s="1"/>
      <c r="L55" s="1"/>
      <c r="N55" s="8"/>
      <c r="O55" s="8"/>
      <c r="P55" s="9"/>
    </row>
    <row r="56" spans="1:16" s="16" customFormat="1" ht="29.25" customHeight="1">
      <c r="A56" s="28">
        <v>53</v>
      </c>
      <c r="B56" s="29" t="s">
        <v>81</v>
      </c>
      <c r="C56" s="30">
        <v>12</v>
      </c>
      <c r="D56" s="40" t="s">
        <v>8</v>
      </c>
      <c r="E56" s="41">
        <v>2135</v>
      </c>
      <c r="F56" s="41" t="s">
        <v>9</v>
      </c>
      <c r="G56" s="42" t="s">
        <v>82</v>
      </c>
      <c r="H56" s="31"/>
      <c r="I56" s="14"/>
      <c r="J56" s="15"/>
      <c r="K56" s="15"/>
      <c r="L56" s="15"/>
      <c r="N56" s="8"/>
      <c r="O56" s="17"/>
      <c r="P56" s="18"/>
    </row>
    <row r="57" spans="1:16" ht="29.25" customHeight="1">
      <c r="A57" s="28">
        <v>54</v>
      </c>
      <c r="B57" s="29" t="s">
        <v>83</v>
      </c>
      <c r="C57" s="30">
        <v>68</v>
      </c>
      <c r="D57" s="40" t="s">
        <v>8</v>
      </c>
      <c r="E57" s="41">
        <v>2148</v>
      </c>
      <c r="F57" s="41" t="s">
        <v>9</v>
      </c>
      <c r="G57" s="42">
        <v>2214</v>
      </c>
      <c r="H57" s="28" t="s">
        <v>84</v>
      </c>
      <c r="J57" s="1"/>
      <c r="K57" s="1"/>
      <c r="L57" s="1"/>
      <c r="N57" s="8"/>
      <c r="O57" s="8"/>
      <c r="P57" s="9"/>
    </row>
    <row r="58" spans="1:16" ht="29.25" customHeight="1">
      <c r="A58" s="28">
        <v>55</v>
      </c>
      <c r="B58" s="29" t="s">
        <v>85</v>
      </c>
      <c r="C58" s="30">
        <v>60</v>
      </c>
      <c r="D58" s="40" t="s">
        <v>8</v>
      </c>
      <c r="E58" s="41">
        <v>2215</v>
      </c>
      <c r="F58" s="41" t="s">
        <v>9</v>
      </c>
      <c r="G58" s="42" t="s">
        <v>86</v>
      </c>
      <c r="H58" s="28" t="s">
        <v>87</v>
      </c>
      <c r="J58" s="1"/>
      <c r="K58" s="1"/>
      <c r="L58" s="1"/>
      <c r="N58" s="8"/>
      <c r="O58" s="8"/>
      <c r="P58" s="9"/>
    </row>
    <row r="59" spans="1:16" s="16" customFormat="1" ht="41.25" customHeight="1">
      <c r="A59" s="28">
        <v>56</v>
      </c>
      <c r="B59" s="29" t="s">
        <v>88</v>
      </c>
      <c r="C59" s="30">
        <v>40</v>
      </c>
      <c r="D59" s="40" t="s">
        <v>8</v>
      </c>
      <c r="E59" s="56" t="s">
        <v>123</v>
      </c>
      <c r="F59" s="56"/>
      <c r="G59" s="57"/>
      <c r="H59" s="31"/>
      <c r="I59" s="14"/>
      <c r="J59" s="15"/>
      <c r="K59" s="15"/>
      <c r="L59" s="15"/>
      <c r="N59" s="8"/>
      <c r="O59" s="17"/>
      <c r="P59" s="18"/>
    </row>
    <row r="60" spans="1:16" ht="29.25" customHeight="1">
      <c r="A60" s="28">
        <v>57</v>
      </c>
      <c r="B60" s="29" t="s">
        <v>89</v>
      </c>
      <c r="C60" s="30">
        <v>32</v>
      </c>
      <c r="D60" s="40" t="s">
        <v>8</v>
      </c>
      <c r="E60" s="41">
        <v>2321</v>
      </c>
      <c r="F60" s="41" t="s">
        <v>9</v>
      </c>
      <c r="G60" s="42" t="s">
        <v>133</v>
      </c>
      <c r="H60" s="31"/>
      <c r="J60" s="1"/>
      <c r="K60" s="1"/>
      <c r="L60" s="1"/>
      <c r="N60" s="8"/>
      <c r="O60" s="8"/>
      <c r="P60" s="9"/>
    </row>
    <row r="61" spans="1:16" ht="29.25" customHeight="1">
      <c r="A61" s="28">
        <v>58</v>
      </c>
      <c r="B61" s="29" t="s">
        <v>90</v>
      </c>
      <c r="C61" s="30">
        <v>26</v>
      </c>
      <c r="D61" s="40" t="s">
        <v>8</v>
      </c>
      <c r="E61" s="41">
        <v>2354</v>
      </c>
      <c r="F61" s="41" t="s">
        <v>9</v>
      </c>
      <c r="G61" s="42">
        <v>2379</v>
      </c>
      <c r="H61" s="31"/>
      <c r="J61" s="1"/>
      <c r="K61" s="1"/>
      <c r="L61" s="1"/>
      <c r="N61" s="8"/>
      <c r="O61" s="8"/>
      <c r="P61" s="9"/>
    </row>
    <row r="62" spans="1:16" ht="29.25" customHeight="1">
      <c r="A62" s="28">
        <v>59</v>
      </c>
      <c r="B62" s="29" t="s">
        <v>91</v>
      </c>
      <c r="C62" s="30">
        <v>22</v>
      </c>
      <c r="D62" s="40" t="s">
        <v>8</v>
      </c>
      <c r="E62" s="41">
        <v>2380</v>
      </c>
      <c r="F62" s="41" t="s">
        <v>92</v>
      </c>
      <c r="G62" s="42" t="s">
        <v>93</v>
      </c>
      <c r="H62" s="31"/>
      <c r="J62" s="1"/>
      <c r="K62" s="1"/>
      <c r="L62" s="1"/>
      <c r="N62" s="8"/>
      <c r="O62" s="8"/>
      <c r="P62" s="9"/>
    </row>
    <row r="63" spans="1:16" ht="29.25" customHeight="1">
      <c r="A63" s="28">
        <v>60</v>
      </c>
      <c r="B63" s="29" t="s">
        <v>94</v>
      </c>
      <c r="C63" s="30">
        <v>31</v>
      </c>
      <c r="D63" s="40" t="s">
        <v>8</v>
      </c>
      <c r="E63" s="41">
        <v>2404</v>
      </c>
      <c r="F63" s="41" t="s">
        <v>9</v>
      </c>
      <c r="G63" s="42">
        <v>2434</v>
      </c>
      <c r="H63" s="31"/>
      <c r="J63" s="1"/>
      <c r="K63" s="1"/>
      <c r="L63" s="1"/>
      <c r="N63" s="8"/>
      <c r="O63" s="8"/>
      <c r="P63" s="9"/>
    </row>
    <row r="64" spans="1:16" ht="29.25" customHeight="1">
      <c r="A64" s="28">
        <v>61</v>
      </c>
      <c r="B64" s="29" t="s">
        <v>95</v>
      </c>
      <c r="C64" s="30">
        <v>42</v>
      </c>
      <c r="D64" s="40" t="s">
        <v>8</v>
      </c>
      <c r="E64" s="41">
        <v>2435</v>
      </c>
      <c r="F64" s="41" t="s">
        <v>9</v>
      </c>
      <c r="G64" s="42">
        <v>2476</v>
      </c>
      <c r="H64" s="31"/>
      <c r="J64" s="1"/>
      <c r="K64" s="1"/>
      <c r="L64" s="1"/>
      <c r="N64" s="8"/>
      <c r="O64" s="8"/>
      <c r="P64" s="9"/>
    </row>
    <row r="65" spans="1:16" ht="29.25" customHeight="1">
      <c r="A65" s="28">
        <v>62</v>
      </c>
      <c r="B65" s="29" t="s">
        <v>96</v>
      </c>
      <c r="C65" s="30">
        <v>106</v>
      </c>
      <c r="D65" s="40" t="s">
        <v>8</v>
      </c>
      <c r="E65" s="41">
        <v>2477</v>
      </c>
      <c r="F65" s="41" t="s">
        <v>9</v>
      </c>
      <c r="G65" s="42" t="s">
        <v>97</v>
      </c>
      <c r="H65" s="28" t="s">
        <v>98</v>
      </c>
      <c r="J65" s="1"/>
      <c r="K65" s="1"/>
      <c r="L65" s="1"/>
      <c r="N65" s="19"/>
      <c r="O65" s="8"/>
      <c r="P65" s="9"/>
    </row>
    <row r="66" spans="1:16" ht="56.25" customHeight="1">
      <c r="A66" s="28">
        <v>63</v>
      </c>
      <c r="B66" s="29" t="s">
        <v>99</v>
      </c>
      <c r="C66" s="30">
        <v>21</v>
      </c>
      <c r="D66" s="40" t="s">
        <v>8</v>
      </c>
      <c r="E66" s="56" t="s">
        <v>115</v>
      </c>
      <c r="F66" s="56"/>
      <c r="G66" s="57"/>
      <c r="H66" s="31"/>
      <c r="J66" s="1"/>
      <c r="K66" s="1"/>
      <c r="L66" s="1"/>
      <c r="N66" s="19"/>
      <c r="O66" s="8"/>
      <c r="P66" s="9"/>
    </row>
    <row r="67" spans="1:16" ht="27" customHeight="1">
      <c r="A67" s="58" t="s">
        <v>100</v>
      </c>
      <c r="B67" s="59"/>
      <c r="C67" s="21">
        <f>SUM(C4:C66)</f>
        <v>2510</v>
      </c>
      <c r="D67" s="60">
        <v>2494</v>
      </c>
      <c r="E67" s="60"/>
      <c r="F67" s="60"/>
      <c r="G67" s="60"/>
      <c r="H67" s="21">
        <v>16</v>
      </c>
      <c r="J67" s="1"/>
      <c r="K67" s="1"/>
      <c r="L67" s="1"/>
      <c r="N67" s="19"/>
      <c r="O67" s="8"/>
      <c r="P67" s="9"/>
    </row>
    <row r="68" spans="1:16" ht="108.6" customHeight="1">
      <c r="A68" s="61" t="s">
        <v>101</v>
      </c>
      <c r="B68" s="61"/>
      <c r="C68" s="52">
        <v>122</v>
      </c>
      <c r="D68" s="61" t="s">
        <v>135</v>
      </c>
      <c r="E68" s="61"/>
      <c r="F68" s="61"/>
      <c r="G68" s="61"/>
      <c r="H68" s="61"/>
      <c r="J68" s="1"/>
      <c r="K68" s="1"/>
      <c r="L68" s="1"/>
      <c r="N68" s="19"/>
      <c r="O68" s="8"/>
      <c r="P68" s="9"/>
    </row>
    <row r="69" spans="1:16" s="23" customFormat="1" ht="34.5" customHeight="1">
      <c r="A69" s="53" t="s">
        <v>102</v>
      </c>
      <c r="B69" s="53"/>
      <c r="C69" s="21">
        <f>C67+C68</f>
        <v>2632</v>
      </c>
      <c r="D69" s="54"/>
      <c r="E69" s="54"/>
      <c r="F69" s="54"/>
      <c r="G69" s="54"/>
      <c r="H69" s="54"/>
      <c r="I69" s="22"/>
      <c r="K69" s="24"/>
      <c r="N69" s="25"/>
      <c r="O69" s="26"/>
      <c r="P69" s="27"/>
    </row>
    <row r="70" spans="1:16" ht="21" customHeight="1">
      <c r="A70" s="55"/>
      <c r="B70" s="55"/>
      <c r="C70" s="55"/>
      <c r="D70" s="55"/>
      <c r="E70" s="55"/>
      <c r="F70" s="55"/>
      <c r="G70" s="55"/>
      <c r="N70" s="9"/>
      <c r="O70" s="8"/>
      <c r="P70" s="9"/>
    </row>
    <row r="71" spans="1:16">
      <c r="D71" s="46"/>
      <c r="N71" s="9"/>
      <c r="O71" s="8"/>
      <c r="P71" s="9"/>
    </row>
  </sheetData>
  <mergeCells count="28">
    <mergeCell ref="E23:G23"/>
    <mergeCell ref="A2:A3"/>
    <mergeCell ref="B2:B3"/>
    <mergeCell ref="C2:C3"/>
    <mergeCell ref="D2:H2"/>
    <mergeCell ref="D3:G3"/>
    <mergeCell ref="E11:G11"/>
    <mergeCell ref="E4:G4"/>
    <mergeCell ref="E59:G59"/>
    <mergeCell ref="E26:G26"/>
    <mergeCell ref="E27:G27"/>
    <mergeCell ref="E33:G33"/>
    <mergeCell ref="E38:G38"/>
    <mergeCell ref="E41:G41"/>
    <mergeCell ref="E42:G42"/>
    <mergeCell ref="E47:G47"/>
    <mergeCell ref="E50:G50"/>
    <mergeCell ref="E52:G52"/>
    <mergeCell ref="E53:G53"/>
    <mergeCell ref="E54:G54"/>
    <mergeCell ref="A69:B69"/>
    <mergeCell ref="D69:H69"/>
    <mergeCell ref="A70:G70"/>
    <mergeCell ref="E66:G66"/>
    <mergeCell ref="A67:B67"/>
    <mergeCell ref="D67:G67"/>
    <mergeCell ref="A68:B68"/>
    <mergeCell ref="D68:H68"/>
  </mergeCells>
  <pageMargins left="0.43" right="0.25" top="0.53" bottom="0.44" header="0.31496062992125984" footer="0.31496062992125984"/>
  <pageSetup paperSize="9" scale="44" fitToHeight="0" orientation="portrait" verticalDpi="30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64"/>
  <sheetViews>
    <sheetView workbookViewId="0">
      <selection activeCell="D1" sqref="D1"/>
    </sheetView>
  </sheetViews>
  <sheetFormatPr defaultRowHeight="15"/>
  <sheetData>
    <row r="1" spans="1:1" ht="18.75">
      <c r="A1" s="12">
        <v>45</v>
      </c>
    </row>
    <row r="2" spans="1:1" ht="18.75">
      <c r="A2" s="30">
        <v>81</v>
      </c>
    </row>
    <row r="3" spans="1:1" ht="18.75">
      <c r="A3" s="30">
        <v>71</v>
      </c>
    </row>
    <row r="4" spans="1:1" ht="18.75">
      <c r="A4" s="30">
        <v>24</v>
      </c>
    </row>
    <row r="5" spans="1:1" ht="18.75">
      <c r="A5" s="30">
        <v>52</v>
      </c>
    </row>
    <row r="6" spans="1:1" ht="18.75">
      <c r="A6" s="30">
        <v>71</v>
      </c>
    </row>
    <row r="7" spans="1:1" ht="18.75">
      <c r="A7" s="34">
        <v>20</v>
      </c>
    </row>
    <row r="8" spans="1:1" ht="18.75">
      <c r="A8" s="34">
        <v>29</v>
      </c>
    </row>
    <row r="9" spans="1:1" ht="18.75">
      <c r="A9" s="32">
        <v>24</v>
      </c>
    </row>
    <row r="10" spans="1:1" ht="18.75">
      <c r="A10" s="30">
        <v>53</v>
      </c>
    </row>
    <row r="11" spans="1:1" ht="18.75">
      <c r="A11" s="30">
        <v>31</v>
      </c>
    </row>
    <row r="12" spans="1:1" ht="18.75">
      <c r="A12" s="30">
        <v>37</v>
      </c>
    </row>
    <row r="13" spans="1:1" ht="18.75">
      <c r="A13" s="30">
        <v>25</v>
      </c>
    </row>
    <row r="14" spans="1:1" ht="18.75">
      <c r="A14" s="30">
        <v>21</v>
      </c>
    </row>
    <row r="15" spans="1:1" ht="18.75">
      <c r="A15" s="30">
        <v>24</v>
      </c>
    </row>
    <row r="16" spans="1:1" ht="18.75">
      <c r="A16" s="30">
        <v>11</v>
      </c>
    </row>
    <row r="17" spans="1:1" ht="18.75">
      <c r="A17" s="30">
        <v>15</v>
      </c>
    </row>
    <row r="18" spans="1:1" ht="18.75">
      <c r="A18" s="30">
        <v>59</v>
      </c>
    </row>
    <row r="19" spans="1:1" ht="18.75">
      <c r="A19" s="30">
        <v>29</v>
      </c>
    </row>
    <row r="20" spans="1:1" ht="18.75">
      <c r="A20" s="30">
        <v>33</v>
      </c>
    </row>
    <row r="21" spans="1:1" ht="18.75">
      <c r="A21" s="30">
        <v>45</v>
      </c>
    </row>
    <row r="22" spans="1:1" ht="18.75">
      <c r="A22" s="30">
        <v>45</v>
      </c>
    </row>
    <row r="23" spans="1:1" ht="18.75">
      <c r="A23" s="30">
        <v>30</v>
      </c>
    </row>
    <row r="24" spans="1:1" ht="18.75">
      <c r="A24" s="30">
        <v>35</v>
      </c>
    </row>
    <row r="25" spans="1:1" ht="18.75">
      <c r="A25" s="30">
        <v>66</v>
      </c>
    </row>
    <row r="26" spans="1:1" ht="18.75">
      <c r="A26" s="30">
        <v>19</v>
      </c>
    </row>
    <row r="27" spans="1:1" ht="18.75">
      <c r="A27" s="30">
        <v>40</v>
      </c>
    </row>
    <row r="28" spans="1:1" ht="18.75">
      <c r="A28" s="30">
        <v>35</v>
      </c>
    </row>
    <row r="29" spans="1:1" ht="18.75">
      <c r="A29" s="30">
        <v>56</v>
      </c>
    </row>
    <row r="30" spans="1:1" ht="18.75">
      <c r="A30" s="30">
        <v>21</v>
      </c>
    </row>
    <row r="31" spans="1:1" ht="18.75">
      <c r="A31" s="30">
        <v>41</v>
      </c>
    </row>
    <row r="32" spans="1:1" ht="18.75">
      <c r="A32" s="30">
        <v>27</v>
      </c>
    </row>
    <row r="33" spans="1:1" ht="18.75">
      <c r="A33" s="30">
        <v>86</v>
      </c>
    </row>
    <row r="34" spans="1:1" ht="18.75">
      <c r="A34" s="30">
        <v>71</v>
      </c>
    </row>
    <row r="35" spans="1:1" ht="18.75">
      <c r="A35" s="30">
        <v>52</v>
      </c>
    </row>
    <row r="36" spans="1:1" ht="18.75">
      <c r="A36" s="30">
        <v>21</v>
      </c>
    </row>
    <row r="37" spans="1:1" ht="18.75">
      <c r="A37" s="30">
        <v>52</v>
      </c>
    </row>
    <row r="38" spans="1:1" ht="18.75">
      <c r="A38" s="30">
        <v>29</v>
      </c>
    </row>
    <row r="39" spans="1:1" ht="18.75">
      <c r="A39" s="30">
        <v>17</v>
      </c>
    </row>
    <row r="40" spans="1:1" ht="18.75">
      <c r="A40" s="30">
        <v>22</v>
      </c>
    </row>
    <row r="41" spans="1:1" ht="18.75">
      <c r="A41" s="30">
        <v>17</v>
      </c>
    </row>
    <row r="42" spans="1:1" ht="18.75">
      <c r="A42" s="30">
        <v>24</v>
      </c>
    </row>
    <row r="43" spans="1:1" ht="18.75">
      <c r="A43" s="30">
        <v>61</v>
      </c>
    </row>
    <row r="44" spans="1:1" ht="18.75">
      <c r="A44" s="30">
        <v>35</v>
      </c>
    </row>
    <row r="45" spans="1:1" ht="18.75">
      <c r="A45" s="30">
        <v>21</v>
      </c>
    </row>
    <row r="46" spans="1:1" ht="18.75">
      <c r="A46" s="30">
        <v>23</v>
      </c>
    </row>
    <row r="47" spans="1:1" ht="18.75">
      <c r="A47" s="30">
        <v>59</v>
      </c>
    </row>
    <row r="48" spans="1:1" ht="18.75">
      <c r="A48" s="30">
        <v>58</v>
      </c>
    </row>
    <row r="49" spans="1:1" ht="18.75">
      <c r="A49" s="30">
        <v>51</v>
      </c>
    </row>
    <row r="50" spans="1:1" ht="18.75">
      <c r="A50" s="30">
        <v>64</v>
      </c>
    </row>
    <row r="51" spans="1:1" ht="18.75">
      <c r="A51" s="30">
        <v>54</v>
      </c>
    </row>
    <row r="52" spans="1:1" ht="18.75">
      <c r="A52" s="30">
        <v>39</v>
      </c>
    </row>
    <row r="53" spans="1:1" ht="18.75">
      <c r="A53" s="30">
        <v>12</v>
      </c>
    </row>
    <row r="54" spans="1:1" ht="18.75">
      <c r="A54" s="30">
        <v>68</v>
      </c>
    </row>
    <row r="55" spans="1:1" ht="18.75">
      <c r="A55" s="30">
        <v>60</v>
      </c>
    </row>
    <row r="56" spans="1:1" ht="18.75">
      <c r="A56" s="30">
        <v>43</v>
      </c>
    </row>
    <row r="57" spans="1:1" ht="18.75">
      <c r="A57" s="30">
        <v>33</v>
      </c>
    </row>
    <row r="58" spans="1:1" ht="18.75">
      <c r="A58" s="30">
        <v>26</v>
      </c>
    </row>
    <row r="59" spans="1:1" ht="18.75">
      <c r="A59" s="30">
        <v>22</v>
      </c>
    </row>
    <row r="60" spans="1:1" ht="18.75">
      <c r="A60" s="30">
        <v>31</v>
      </c>
    </row>
    <row r="61" spans="1:1" ht="18.75">
      <c r="A61" s="30">
        <v>42</v>
      </c>
    </row>
    <row r="62" spans="1:1" ht="18.75">
      <c r="A62" s="30">
        <v>106</v>
      </c>
    </row>
    <row r="63" spans="1:1" ht="18.75">
      <c r="A63" s="30">
        <v>21</v>
      </c>
    </row>
    <row r="64" spans="1:1">
      <c r="A64">
        <f>SUM(A1:A63)</f>
        <v>2535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User-3logic-1</dc:creator>
  <cp:lastModifiedBy>tik_sulin</cp:lastModifiedBy>
  <cp:lastPrinted>2026-02-18T07:08:27Z</cp:lastPrinted>
  <dcterms:created xsi:type="dcterms:W3CDTF">2023-02-13T12:34:19Z</dcterms:created>
  <dcterms:modified xsi:type="dcterms:W3CDTF">2026-04-02T11:28:04Z</dcterms:modified>
</cp:coreProperties>
</file>